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neumaar\Desktop\neumayer_informatik_schule\Oktober\neumayer_161024\"/>
    </mc:Choice>
  </mc:AlternateContent>
  <xr:revisionPtr revIDLastSave="0" documentId="13_ncr:1_{B823F38B-9EEF-453B-B675-045F95AAE0BD}" xr6:coauthVersionLast="36" xr6:coauthVersionMax="36" xr10:uidLastSave="{00000000-0000-0000-0000-000000000000}"/>
  <bookViews>
    <workbookView xWindow="0" yWindow="0" windowWidth="28800" windowHeight="12225" xr2:uid="{775194B8-BEA5-4778-94F0-058C6474284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F15" i="1"/>
  <c r="B15" i="1"/>
  <c r="F4" i="1"/>
  <c r="F5" i="1"/>
  <c r="F6" i="1"/>
  <c r="F7" i="1"/>
  <c r="F8" i="1"/>
  <c r="F9" i="1"/>
  <c r="F10" i="1"/>
  <c r="F11" i="1"/>
  <c r="F12" i="1"/>
  <c r="F13" i="1"/>
  <c r="F14" i="1"/>
  <c r="F3" i="1"/>
  <c r="D4" i="1"/>
  <c r="D5" i="1"/>
  <c r="D6" i="1"/>
  <c r="D7" i="1"/>
  <c r="D8" i="1"/>
  <c r="D9" i="1"/>
  <c r="D10" i="1"/>
  <c r="D11" i="1"/>
  <c r="D12" i="1"/>
  <c r="D13" i="1"/>
  <c r="D14" i="1"/>
  <c r="D3" i="1"/>
</calcChain>
</file>

<file path=xl/sharedStrings.xml><?xml version="1.0" encoding="utf-8"?>
<sst xmlns="http://schemas.openxmlformats.org/spreadsheetml/2006/main" count="20" uniqueCount="20">
  <si>
    <t>Buchhaltung 2023</t>
  </si>
  <si>
    <t xml:space="preserve">Zeit </t>
  </si>
  <si>
    <t>Einahmen</t>
  </si>
  <si>
    <t>Ausgaben</t>
  </si>
  <si>
    <t>Gewinn</t>
  </si>
  <si>
    <t>Erhöhung</t>
  </si>
  <si>
    <t>Bruttogewinn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</si>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</sst>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Font="1" applyFill="1" applyBorder="1"/>
    <xf numFmtId="0" fontId="0" fillId="4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Buchhaltung 2023</a:t>
            </a:r>
          </a:p>
        </c:rich>
      </c:tx>
      <c:layout>
        <c:manualLayout>
          <c:xMode val="edge"/>
          <c:yMode val="edge"/>
          <c:x val="0.38314581159282807"/>
          <c:y val="2.6711180627172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Einahmen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Tabelle1!$B$3:$B$14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6-4B3C-987F-625B036676D1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Tabelle1!$C$3:$C$14</c:f>
              <c:numCache>
                <c:formatCode>General</c:formatCode>
                <c:ptCount val="12"/>
                <c:pt idx="0">
                  <c:v>13</c:v>
                </c:pt>
                <c:pt idx="1">
                  <c:v>23</c:v>
                </c:pt>
                <c:pt idx="2">
                  <c:v>32</c:v>
                </c:pt>
                <c:pt idx="3">
                  <c:v>56</c:v>
                </c:pt>
                <c:pt idx="4">
                  <c:v>21</c:v>
                </c:pt>
                <c:pt idx="5">
                  <c:v>32</c:v>
                </c:pt>
                <c:pt idx="6">
                  <c:v>36</c:v>
                </c:pt>
                <c:pt idx="7">
                  <c:v>29</c:v>
                </c:pt>
                <c:pt idx="8">
                  <c:v>14</c:v>
                </c:pt>
                <c:pt idx="9">
                  <c:v>49</c:v>
                </c:pt>
                <c:pt idx="10">
                  <c:v>12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6-4B3C-987F-625B036676D1}"/>
            </c:ext>
          </c:extLst>
        </c:ser>
        <c:ser>
          <c:idx val="2"/>
          <c:order val="2"/>
          <c:tx>
            <c:strRef>
              <c:f>Tabelle1!$D$2</c:f>
              <c:strCache>
                <c:ptCount val="1"/>
                <c:pt idx="0">
                  <c:v>Gewinn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Tabelle1!$D$3:$D$14</c:f>
              <c:numCache>
                <c:formatCode>General</c:formatCode>
                <c:ptCount val="12"/>
                <c:pt idx="0">
                  <c:v>37</c:v>
                </c:pt>
                <c:pt idx="1">
                  <c:v>27</c:v>
                </c:pt>
                <c:pt idx="2">
                  <c:v>18</c:v>
                </c:pt>
                <c:pt idx="3">
                  <c:v>-6</c:v>
                </c:pt>
                <c:pt idx="4">
                  <c:v>29</c:v>
                </c:pt>
                <c:pt idx="5">
                  <c:v>18</c:v>
                </c:pt>
                <c:pt idx="6">
                  <c:v>14</c:v>
                </c:pt>
                <c:pt idx="7">
                  <c:v>21</c:v>
                </c:pt>
                <c:pt idx="8">
                  <c:v>36</c:v>
                </c:pt>
                <c:pt idx="9">
                  <c:v>1</c:v>
                </c:pt>
                <c:pt idx="10">
                  <c:v>38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6-4B3C-987F-625B036676D1}"/>
            </c:ext>
          </c:extLst>
        </c:ser>
        <c:ser>
          <c:idx val="3"/>
          <c:order val="3"/>
          <c:tx>
            <c:strRef>
              <c:f>Tabelle1!$F$2</c:f>
              <c:strCache>
                <c:ptCount val="1"/>
                <c:pt idx="0">
                  <c:v>Bruttogewinn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Tabelle1!$A$3:$A$14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Tabelle1!$F$3:$F$14</c:f>
              <c:numCache>
                <c:formatCode>General</c:formatCode>
                <c:ptCount val="12"/>
                <c:pt idx="0">
                  <c:v>45.51</c:v>
                </c:pt>
                <c:pt idx="1">
                  <c:v>33.21</c:v>
                </c:pt>
                <c:pt idx="2">
                  <c:v>22.14</c:v>
                </c:pt>
                <c:pt idx="3">
                  <c:v>-7.38</c:v>
                </c:pt>
                <c:pt idx="4">
                  <c:v>35.67</c:v>
                </c:pt>
                <c:pt idx="5">
                  <c:v>22.14</c:v>
                </c:pt>
                <c:pt idx="6">
                  <c:v>17.22</c:v>
                </c:pt>
                <c:pt idx="7">
                  <c:v>25.83</c:v>
                </c:pt>
                <c:pt idx="8">
                  <c:v>44.28</c:v>
                </c:pt>
                <c:pt idx="9">
                  <c:v>1.23</c:v>
                </c:pt>
                <c:pt idx="10">
                  <c:v>46.74</c:v>
                </c:pt>
                <c:pt idx="11">
                  <c:v>30.75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6-4B3C-987F-625B03667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221216"/>
        <c:axId val="419222200"/>
      </c:barChart>
      <c:catAx>
        <c:axId val="41922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222200"/>
        <c:crosses val="autoZero"/>
        <c:auto val="1"/>
        <c:lblAlgn val="ctr"/>
        <c:lblOffset val="100"/>
        <c:noMultiLvlLbl val="0"/>
      </c:catAx>
      <c:valAx>
        <c:axId val="41922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22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14287</xdr:rowOff>
    </xdr:from>
    <xdr:to>
      <xdr:col>5</xdr:col>
      <xdr:colOff>933450</xdr:colOff>
      <xdr:row>30</xdr:row>
      <xdr:rowOff>9525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D9AC52E-6678-41F0-891B-FF0DCF9D6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09E77-D32F-47D3-882B-58849E9EB3A7}">
  <dimension ref="A1:F15"/>
  <sheetViews>
    <sheetView tabSelected="1" workbookViewId="0">
      <selection activeCell="G20" sqref="G20"/>
    </sheetView>
  </sheetViews>
  <sheetFormatPr baseColWidth="10" defaultRowHeight="15" x14ac:dyDescent="0.25"/>
  <cols>
    <col min="6" max="6" width="14.140625" customWidth="1"/>
  </cols>
  <sheetData>
    <row r="1" spans="1:6" ht="31.5" x14ac:dyDescent="0.5">
      <c r="A1" s="1" t="s">
        <v>0</v>
      </c>
      <c r="B1" s="1"/>
      <c r="C1" s="1"/>
      <c r="D1" s="1"/>
      <c r="E1" s="1"/>
      <c r="F1" s="1"/>
    </row>
    <row r="2" spans="1:6" ht="15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15.75" x14ac:dyDescent="0.25">
      <c r="A3" s="2" t="s">
        <v>7</v>
      </c>
      <c r="B3" s="3">
        <v>50</v>
      </c>
      <c r="C3" s="3">
        <v>13</v>
      </c>
      <c r="D3" s="3">
        <f>B3-C3</f>
        <v>37</v>
      </c>
      <c r="E3" s="3">
        <v>1.23</v>
      </c>
      <c r="F3" s="3">
        <f>D3*E$3</f>
        <v>45.51</v>
      </c>
    </row>
    <row r="4" spans="1:6" ht="15.75" x14ac:dyDescent="0.25">
      <c r="A4" s="2" t="s">
        <v>8</v>
      </c>
      <c r="B4" s="3">
        <v>50</v>
      </c>
      <c r="C4" s="3">
        <v>23</v>
      </c>
      <c r="D4" s="3">
        <f t="shared" ref="D4:D14" si="0">B4-C4</f>
        <v>27</v>
      </c>
      <c r="E4" s="3"/>
      <c r="F4" s="3">
        <f t="shared" ref="F4:F14" si="1">D4*E$3</f>
        <v>33.21</v>
      </c>
    </row>
    <row r="5" spans="1:6" ht="15.75" x14ac:dyDescent="0.25">
      <c r="A5" s="2" t="s">
        <v>9</v>
      </c>
      <c r="B5" s="3">
        <v>50</v>
      </c>
      <c r="C5" s="3">
        <v>32</v>
      </c>
      <c r="D5" s="3">
        <f t="shared" si="0"/>
        <v>18</v>
      </c>
      <c r="E5" s="3"/>
      <c r="F5" s="3">
        <f t="shared" si="1"/>
        <v>22.14</v>
      </c>
    </row>
    <row r="6" spans="1:6" ht="15.75" x14ac:dyDescent="0.25">
      <c r="A6" s="2" t="s">
        <v>10</v>
      </c>
      <c r="B6" s="3">
        <v>50</v>
      </c>
      <c r="C6" s="3">
        <v>56</v>
      </c>
      <c r="D6" s="3">
        <f t="shared" si="0"/>
        <v>-6</v>
      </c>
      <c r="E6" s="3"/>
      <c r="F6" s="3">
        <f t="shared" si="1"/>
        <v>-7.38</v>
      </c>
    </row>
    <row r="7" spans="1:6" ht="15.75" x14ac:dyDescent="0.25">
      <c r="A7" s="2" t="s">
        <v>11</v>
      </c>
      <c r="B7" s="3">
        <v>50</v>
      </c>
      <c r="C7" s="3">
        <v>21</v>
      </c>
      <c r="D7" s="3">
        <f t="shared" si="0"/>
        <v>29</v>
      </c>
      <c r="E7" s="3"/>
      <c r="F7" s="3">
        <f t="shared" si="1"/>
        <v>35.67</v>
      </c>
    </row>
    <row r="8" spans="1:6" ht="15.75" x14ac:dyDescent="0.25">
      <c r="A8" s="2" t="s">
        <v>12</v>
      </c>
      <c r="B8" s="3">
        <v>50</v>
      </c>
      <c r="C8" s="3">
        <v>32</v>
      </c>
      <c r="D8" s="3">
        <f t="shared" si="0"/>
        <v>18</v>
      </c>
      <c r="E8" s="3"/>
      <c r="F8" s="3">
        <f t="shared" si="1"/>
        <v>22.14</v>
      </c>
    </row>
    <row r="9" spans="1:6" ht="15.75" x14ac:dyDescent="0.25">
      <c r="A9" s="2" t="s">
        <v>13</v>
      </c>
      <c r="B9" s="3">
        <v>50</v>
      </c>
      <c r="C9" s="3">
        <v>36</v>
      </c>
      <c r="D9" s="3">
        <f t="shared" si="0"/>
        <v>14</v>
      </c>
      <c r="E9" s="3"/>
      <c r="F9" s="3">
        <f t="shared" si="1"/>
        <v>17.22</v>
      </c>
    </row>
    <row r="10" spans="1:6" ht="15.75" x14ac:dyDescent="0.25">
      <c r="A10" s="2" t="s">
        <v>14</v>
      </c>
      <c r="B10" s="3">
        <v>50</v>
      </c>
      <c r="C10" s="3">
        <v>29</v>
      </c>
      <c r="D10" s="3">
        <f t="shared" si="0"/>
        <v>21</v>
      </c>
      <c r="E10" s="3"/>
      <c r="F10" s="3">
        <f t="shared" si="1"/>
        <v>25.83</v>
      </c>
    </row>
    <row r="11" spans="1:6" ht="15.75" x14ac:dyDescent="0.25">
      <c r="A11" s="2" t="s">
        <v>15</v>
      </c>
      <c r="B11" s="3">
        <v>50</v>
      </c>
      <c r="C11" s="3">
        <v>14</v>
      </c>
      <c r="D11" s="3">
        <f t="shared" si="0"/>
        <v>36</v>
      </c>
      <c r="E11" s="3"/>
      <c r="F11" s="3">
        <f t="shared" si="1"/>
        <v>44.28</v>
      </c>
    </row>
    <row r="12" spans="1:6" ht="15.75" x14ac:dyDescent="0.25">
      <c r="A12" s="2" t="s">
        <v>16</v>
      </c>
      <c r="B12" s="3">
        <v>50</v>
      </c>
      <c r="C12" s="3">
        <v>49</v>
      </c>
      <c r="D12" s="3">
        <f t="shared" si="0"/>
        <v>1</v>
      </c>
      <c r="E12" s="3"/>
      <c r="F12" s="3">
        <f t="shared" si="1"/>
        <v>1.23</v>
      </c>
    </row>
    <row r="13" spans="1:6" ht="15.75" x14ac:dyDescent="0.25">
      <c r="A13" s="2" t="s">
        <v>17</v>
      </c>
      <c r="B13" s="3">
        <v>50</v>
      </c>
      <c r="C13" s="3">
        <v>12</v>
      </c>
      <c r="D13" s="3">
        <f t="shared" si="0"/>
        <v>38</v>
      </c>
      <c r="E13" s="3"/>
      <c r="F13" s="3">
        <f t="shared" si="1"/>
        <v>46.74</v>
      </c>
    </row>
    <row r="14" spans="1:6" ht="15.75" x14ac:dyDescent="0.25">
      <c r="A14" s="2" t="s">
        <v>18</v>
      </c>
      <c r="B14" s="3">
        <v>50</v>
      </c>
      <c r="C14" s="3">
        <v>25</v>
      </c>
      <c r="D14" s="3">
        <f t="shared" si="0"/>
        <v>25</v>
      </c>
      <c r="E14" s="3"/>
      <c r="F14" s="3">
        <f t="shared" si="1"/>
        <v>30.75</v>
      </c>
    </row>
    <row r="15" spans="1:6" ht="15.75" x14ac:dyDescent="0.25">
      <c r="A15" s="2" t="s">
        <v>19</v>
      </c>
      <c r="B15" s="3">
        <f>SUM(B3:B14)</f>
        <v>600</v>
      </c>
      <c r="C15" s="3">
        <f t="shared" ref="C15:F15" si="2">SUM(C3:C14)</f>
        <v>342</v>
      </c>
      <c r="D15" s="3">
        <f t="shared" si="2"/>
        <v>258</v>
      </c>
      <c r="E15" s="3"/>
      <c r="F15" s="3">
        <f t="shared" si="2"/>
        <v>317.34000000000003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NEUMAYER</dc:creator>
  <cp:lastModifiedBy>Aaron NEUMAYER</cp:lastModifiedBy>
  <dcterms:created xsi:type="dcterms:W3CDTF">2024-10-16T14:33:56Z</dcterms:created>
  <dcterms:modified xsi:type="dcterms:W3CDTF">2024-10-16T14:54:07Z</dcterms:modified>
</cp:coreProperties>
</file>