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birijun\Desktop\biritz_231024\"/>
    </mc:Choice>
  </mc:AlternateContent>
  <xr:revisionPtr revIDLastSave="0" documentId="8_{746C45BE-388F-41C5-8F41-289B92369FF4}" xr6:coauthVersionLast="36" xr6:coauthVersionMax="36" xr10:uidLastSave="{00000000-0000-0000-0000-000000000000}"/>
  <bookViews>
    <workbookView xWindow="0" yWindow="0" windowWidth="21570" windowHeight="7980" xr2:uid="{3DA2B7AC-9663-4EDA-A862-7F8B171897C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F6" i="1"/>
  <c r="B6" i="1"/>
  <c r="F4" i="1"/>
  <c r="F5" i="1"/>
  <c r="F3" i="1"/>
  <c r="D5" i="1"/>
  <c r="D4" i="1"/>
  <c r="D3" i="1"/>
</calcChain>
</file>

<file path=xl/sharedStrings.xml><?xml version="1.0" encoding="utf-8"?>
<sst xmlns="http://schemas.openxmlformats.org/spreadsheetml/2006/main" count="11" uniqueCount="11">
  <si>
    <t>Buchhaltung 2019</t>
  </si>
  <si>
    <t>Zeit</t>
  </si>
  <si>
    <t>Okt</t>
  </si>
  <si>
    <t>Einahmen</t>
  </si>
  <si>
    <t>Nov</t>
  </si>
  <si>
    <t>Dez</t>
  </si>
  <si>
    <t>Ausgaben</t>
  </si>
  <si>
    <t>Gewinn</t>
  </si>
  <si>
    <t>Erhöhung</t>
  </si>
  <si>
    <t>Bruttogewinn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</si>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</sst>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Buchhaltung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8937007874016"/>
          <c:y val="0.11802092446777486"/>
          <c:w val="0.89521062992125988"/>
          <c:h val="0.67145778652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Okt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Einahmen</c:v>
                </c:pt>
                <c:pt idx="1">
                  <c:v>Ausgaben</c:v>
                </c:pt>
                <c:pt idx="2">
                  <c:v>Gewinn</c:v>
                </c:pt>
                <c:pt idx="3">
                  <c:v>Bruttogewinn</c:v>
                </c:pt>
              </c:strCache>
            </c:strRef>
          </c:cat>
          <c:val>
            <c:numRef>
              <c:f>(Tabelle1!$B$3:$D$3,Tabelle1!$F$3)</c:f>
              <c:numCache>
                <c:formatCode>General</c:formatCode>
                <c:ptCount val="4"/>
                <c:pt idx="0">
                  <c:v>50</c:v>
                </c:pt>
                <c:pt idx="1">
                  <c:v>23</c:v>
                </c:pt>
                <c:pt idx="2">
                  <c:v>27</c:v>
                </c:pt>
                <c:pt idx="3">
                  <c:v>34.83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4-43A6-83E4-E20260B45CF7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Einahmen</c:v>
                </c:pt>
                <c:pt idx="1">
                  <c:v>Ausgaben</c:v>
                </c:pt>
                <c:pt idx="2">
                  <c:v>Gewinn</c:v>
                </c:pt>
                <c:pt idx="3">
                  <c:v>Bruttogewinn</c:v>
                </c:pt>
              </c:strCache>
            </c:strRef>
          </c:cat>
          <c:val>
            <c:numRef>
              <c:f>(Tabelle1!$B$4:$D$4,Tabelle1!$F$4)</c:f>
              <c:numCache>
                <c:formatCode>General</c:formatCode>
                <c:ptCount val="4"/>
                <c:pt idx="0">
                  <c:v>50</c:v>
                </c:pt>
                <c:pt idx="1">
                  <c:v>55</c:v>
                </c:pt>
                <c:pt idx="2">
                  <c:v>-5</c:v>
                </c:pt>
                <c:pt idx="3">
                  <c:v>-6.45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4-43A6-83E4-E20260B45CF7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Einahmen</c:v>
                </c:pt>
                <c:pt idx="1">
                  <c:v>Ausgaben</c:v>
                </c:pt>
                <c:pt idx="2">
                  <c:v>Gewinn</c:v>
                </c:pt>
                <c:pt idx="3">
                  <c:v>Bruttogewinn</c:v>
                </c:pt>
              </c:strCache>
            </c:strRef>
          </c:cat>
          <c:val>
            <c:numRef>
              <c:f>(Tabelle1!$B$5:$D$5,Tabelle1!$F$5)</c:f>
              <c:numCache>
                <c:formatCode>General</c:formatCode>
                <c:ptCount val="4"/>
                <c:pt idx="0">
                  <c:v>50</c:v>
                </c:pt>
                <c:pt idx="1">
                  <c:v>34</c:v>
                </c:pt>
                <c:pt idx="2">
                  <c:v>16</c:v>
                </c:pt>
                <c:pt idx="3">
                  <c:v>20.64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4-43A6-83E4-E20260B45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551968"/>
        <c:axId val="444557872"/>
      </c:barChart>
      <c:catAx>
        <c:axId val="4445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4557872"/>
        <c:crosses val="autoZero"/>
        <c:auto val="1"/>
        <c:lblAlgn val="ctr"/>
        <c:lblOffset val="100"/>
        <c:noMultiLvlLbl val="0"/>
      </c:catAx>
      <c:valAx>
        <c:axId val="44455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455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28575</xdr:rowOff>
    </xdr:from>
    <xdr:to>
      <xdr:col>5</xdr:col>
      <xdr:colOff>847725</xdr:colOff>
      <xdr:row>21</xdr:row>
      <xdr:rowOff>90487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6719E91-E8B4-4569-B051-C3529D7758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5B428-356C-43B5-B26C-C66969910B40}">
  <dimension ref="A1:F6"/>
  <sheetViews>
    <sheetView tabSelected="1" workbookViewId="0">
      <selection activeCell="H13" sqref="H13"/>
    </sheetView>
  </sheetViews>
  <sheetFormatPr baseColWidth="10" defaultRowHeight="15" x14ac:dyDescent="0.25"/>
  <cols>
    <col min="6" max="6" width="12.85546875" customWidth="1"/>
  </cols>
  <sheetData>
    <row r="1" spans="1:6" ht="26.25" x14ac:dyDescent="0.4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3" t="s">
        <v>3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 x14ac:dyDescent="0.25">
      <c r="A3" s="3" t="s">
        <v>2</v>
      </c>
      <c r="B3" s="2">
        <v>50</v>
      </c>
      <c r="C3" s="2">
        <v>23</v>
      </c>
      <c r="D3" s="2">
        <f>B3-C3</f>
        <v>27</v>
      </c>
      <c r="E3" s="2">
        <v>1.29</v>
      </c>
      <c r="F3" s="2">
        <f>D3*E$3</f>
        <v>34.83</v>
      </c>
    </row>
    <row r="4" spans="1:6" x14ac:dyDescent="0.25">
      <c r="A4" s="3" t="s">
        <v>4</v>
      </c>
      <c r="B4" s="2">
        <v>50</v>
      </c>
      <c r="C4" s="2">
        <v>55</v>
      </c>
      <c r="D4" s="2">
        <f>B4-C4</f>
        <v>-5</v>
      </c>
      <c r="E4" s="2"/>
      <c r="F4" s="2">
        <f t="shared" ref="F4:F5" si="0">D4*E$3</f>
        <v>-6.45</v>
      </c>
    </row>
    <row r="5" spans="1:6" x14ac:dyDescent="0.25">
      <c r="A5" s="3" t="s">
        <v>5</v>
      </c>
      <c r="B5" s="2">
        <v>50</v>
      </c>
      <c r="C5" s="2">
        <v>34</v>
      </c>
      <c r="D5" s="2">
        <f>B5-C5</f>
        <v>16</v>
      </c>
      <c r="E5" s="2"/>
      <c r="F5" s="2">
        <f t="shared" si="0"/>
        <v>20.64</v>
      </c>
    </row>
    <row r="6" spans="1:6" x14ac:dyDescent="0.25">
      <c r="A6" s="3" t="s">
        <v>10</v>
      </c>
      <c r="B6" s="4">
        <f>SUM(B3:B5)</f>
        <v>150</v>
      </c>
      <c r="C6" s="4">
        <f t="shared" ref="C6:F6" si="1">SUM(C3:C5)</f>
        <v>112</v>
      </c>
      <c r="D6" s="4">
        <f t="shared" si="1"/>
        <v>38</v>
      </c>
      <c r="E6" s="4"/>
      <c r="F6" s="4">
        <f t="shared" si="1"/>
        <v>49.019999999999996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Star BIRITZ</dc:creator>
  <cp:lastModifiedBy>June Star BIRITZ</cp:lastModifiedBy>
  <dcterms:created xsi:type="dcterms:W3CDTF">2024-10-23T06:39:06Z</dcterms:created>
  <dcterms:modified xsi:type="dcterms:W3CDTF">2024-10-23T07:12:29Z</dcterms:modified>
</cp:coreProperties>
</file>